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<sst xmlns="http://schemas.openxmlformats.org/spreadsheetml/2006/main" count="356" uniqueCount="248">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</sst>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1">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0.75</v>
      </c>
    </row>
    <row r="23" spans="1:6" ht="30">
      <c r="A23" s="15" t="s">
        <v>34</v>
      </c>
      <c r="B23" s="10" t="s">
        <v>36</v>
      </c>
      <c r="C23" s="79" t="s">
        <v>5</v>
      </c>
      <c r="F23" s="32" t="e">
        <f>+VALUE(A65)</f>
        <v>#VALUE!</v>
      </c>
    </row>
    <row r="24" spans="1:6" ht="30">
      <c r="A24" s="15" t="s">
        <v>35</v>
      </c>
      <c r="B24" s="10" t="s">
        <v>37</v>
      </c>
      <c r="C24" s="79" t="s">
        <v>5</v>
      </c>
      <c r="F24" s="32">
        <f>+VALUE(A71)</f>
        <v>0.25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0.25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5</v>
      </c>
    </row>
    <row r="71" spans="1:3" ht="24.75" customHeight="1">
      <c r="A71" s="101">
        <f>_xlfn.IFERROR((COUNTIF(C67:C70,"Da")+(COUNTIF(C67:C70,"Djelomično")/2))/((COUNTIF(C67:C70,"Da")+COUNTIF(C67:C70,"Ne")+COUNTIF(C67:C70,"Djelomično"))),"Nije primjenjivo")</f>
        <v>0.25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175</v>
      </c>
    </row>
    <row r="106" spans="1:3" ht="24.75" customHeight="1" thickBot="1">
      <c r="A106" s="109" t="str">
        <f>IF(C105="Više od 90%","100%",IF(C105="80% - 90%","75%",IF(C105="70% - 80%","50%",IF(C105="60% - 70%","25%",IF(C105="Manje od 60%","0%","Nije primjenjivo")))))</f>
        <v>25%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25%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Admin</cp:lastModifiedBy>
  <cp:lastPrinted>2023-07-24T06:57:31Z</cp:lastPrinted>
  <dcterms:created xsi:type="dcterms:W3CDTF">2012-05-21T15:07:27Z</dcterms:created>
  <dcterms:modified xsi:type="dcterms:W3CDTF">2023-08-03T09:28:16Z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